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R\Desktop\"/>
    </mc:Choice>
  </mc:AlternateContent>
  <xr:revisionPtr revIDLastSave="0" documentId="13_ncr:1_{B0FF5CFD-7FEE-4BA4-8811-31A3C216B7C8}" xr6:coauthVersionLast="36" xr6:coauthVersionMax="47" xr10:uidLastSave="{00000000-0000-0000-0000-000000000000}"/>
  <bookViews>
    <workbookView xWindow="0" yWindow="0" windowWidth="21600" windowHeight="9525" activeTab="2" xr2:uid="{00000000-000D-0000-FFFF-FFFF00000000}"/>
  </bookViews>
  <sheets>
    <sheet name="cuadro 1" sheetId="7" r:id="rId1"/>
    <sheet name="cuadro 2" sheetId="6" r:id="rId2"/>
    <sheet name="cuadro 3" sheetId="8" r:id="rId3"/>
  </sheets>
  <definedNames>
    <definedName name="_xlnm._FilterDatabase" localSheetId="1" hidden="1">'cuadro 2'!$A$1:$D$52</definedName>
    <definedName name="_xlnm._FilterDatabase" localSheetId="2" hidden="1">'cuadro 3'!$A$1:$D$56</definedName>
    <definedName name="_xlnm.Print_Titles" localSheetId="2">'cuadro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8" l="1"/>
  <c r="D14" i="8"/>
  <c r="D13" i="8"/>
  <c r="B56" i="8"/>
  <c r="C56" i="8"/>
  <c r="D43" i="6"/>
  <c r="D42" i="6"/>
  <c r="D41" i="6"/>
  <c r="D40" i="6"/>
  <c r="D39" i="6"/>
  <c r="D38" i="6"/>
  <c r="D37" i="6"/>
  <c r="D36" i="6"/>
  <c r="D35" i="6"/>
  <c r="D34" i="6"/>
  <c r="D33" i="6"/>
  <c r="D3" i="8" l="1"/>
  <c r="D5" i="8"/>
  <c r="D6" i="8"/>
  <c r="D7" i="8"/>
  <c r="D9" i="8"/>
  <c r="D10" i="8"/>
  <c r="D11" i="8"/>
  <c r="D15" i="8"/>
  <c r="D16" i="8"/>
  <c r="D17" i="8"/>
  <c r="D19" i="8"/>
  <c r="D20" i="8"/>
  <c r="D21" i="8"/>
  <c r="D23" i="8"/>
  <c r="D24" i="8"/>
  <c r="D25" i="8"/>
  <c r="D27" i="8"/>
  <c r="D28" i="8"/>
  <c r="D29" i="8"/>
  <c r="D31" i="8"/>
  <c r="D32" i="8"/>
  <c r="D33" i="8"/>
  <c r="D35" i="8"/>
  <c r="D36" i="8"/>
  <c r="D37" i="8"/>
  <c r="D39" i="8"/>
  <c r="D40" i="8"/>
  <c r="D41" i="8"/>
  <c r="D43" i="8"/>
  <c r="D44" i="8"/>
  <c r="D45" i="8"/>
  <c r="D47" i="8"/>
  <c r="D48" i="8"/>
  <c r="D49" i="8"/>
  <c r="D52" i="8"/>
  <c r="D53" i="8"/>
  <c r="D54" i="8"/>
  <c r="D55" i="8" l="1"/>
  <c r="D50" i="8"/>
  <c r="D46" i="8"/>
  <c r="D42" i="8"/>
  <c r="D38" i="8"/>
  <c r="D34" i="8"/>
  <c r="D30" i="8"/>
  <c r="D26" i="8"/>
  <c r="D22" i="8"/>
  <c r="D18" i="8"/>
  <c r="D12" i="8"/>
  <c r="D8" i="8"/>
  <c r="D56" i="8" s="1"/>
  <c r="D4" i="8"/>
  <c r="D2" i="8" l="1"/>
  <c r="D24" i="6" l="1"/>
  <c r="D25" i="6"/>
  <c r="C23" i="7"/>
  <c r="B27" i="7" s="1"/>
  <c r="B28" i="7" s="1"/>
  <c r="B23" i="7"/>
  <c r="D22" i="7" l="1"/>
  <c r="B44" i="6"/>
  <c r="C44" i="6"/>
  <c r="D28" i="6"/>
  <c r="D7" i="6"/>
  <c r="D26" i="7"/>
  <c r="D12" i="7"/>
  <c r="D22" i="6"/>
  <c r="D30" i="6"/>
  <c r="D29" i="6"/>
  <c r="D32" i="6"/>
  <c r="D19" i="6"/>
  <c r="D13" i="6"/>
  <c r="D4" i="6"/>
  <c r="D10" i="6"/>
  <c r="D16" i="6"/>
  <c r="D27" i="6"/>
  <c r="D6" i="6"/>
  <c r="D3" i="6"/>
  <c r="D9" i="6"/>
  <c r="D15" i="6"/>
  <c r="D21" i="6"/>
  <c r="D12" i="6"/>
  <c r="D18" i="6"/>
  <c r="D3" i="7"/>
  <c r="D4" i="7"/>
  <c r="D5" i="7"/>
  <c r="D6" i="7"/>
  <c r="D7" i="7"/>
  <c r="D8" i="7"/>
  <c r="D9" i="7"/>
  <c r="D10" i="7"/>
  <c r="D11" i="7"/>
  <c r="D13" i="7"/>
  <c r="D14" i="7"/>
  <c r="D15" i="7"/>
  <c r="D16" i="7"/>
  <c r="D17" i="7"/>
  <c r="D18" i="7"/>
  <c r="D19" i="7"/>
  <c r="D20" i="7"/>
  <c r="D21" i="7"/>
  <c r="C27" i="7" l="1"/>
  <c r="C28" i="7" s="1"/>
  <c r="D23" i="7"/>
  <c r="D44" i="6"/>
  <c r="D27" i="7" l="1"/>
  <c r="D28" i="7" s="1"/>
</calcChain>
</file>

<file path=xl/sharedStrings.xml><?xml version="1.0" encoding="utf-8"?>
<sst xmlns="http://schemas.openxmlformats.org/spreadsheetml/2006/main" count="136" uniqueCount="115">
  <si>
    <t>FEMENINO</t>
  </si>
  <si>
    <t>TOTAL</t>
  </si>
  <si>
    <t xml:space="preserve"> MASCULINO </t>
  </si>
  <si>
    <t xml:space="preserve">HOMBRES </t>
  </si>
  <si>
    <t>MUJERES</t>
  </si>
  <si>
    <t xml:space="preserve">MUJER </t>
  </si>
  <si>
    <t>HOMBRE</t>
  </si>
  <si>
    <t>Coordinación Nacional</t>
  </si>
  <si>
    <t>Coordinaciones Locales</t>
  </si>
  <si>
    <t>TOTAL GENERAL</t>
  </si>
  <si>
    <t>NIVELES ADMINISTRATIVOS</t>
  </si>
  <si>
    <t>MUJER</t>
  </si>
  <si>
    <t>Contrato</t>
  </si>
  <si>
    <t>Ley de Salario</t>
  </si>
  <si>
    <t>PERSONAL POR LÍNEA DE TRABAJO</t>
  </si>
  <si>
    <t>SECRETARÍA GENERAL</t>
  </si>
  <si>
    <t>UNIDAD DE TECNOLOGÍA E INFORMACIÓN</t>
  </si>
  <si>
    <t>UNIDAD DE MEDIO AMBIENTE</t>
  </si>
  <si>
    <t xml:space="preserve">Coordinación Nacional </t>
  </si>
  <si>
    <t>Ciudad Mujer</t>
  </si>
  <si>
    <t>Unidad de Género Institucional</t>
  </si>
  <si>
    <t>DIRECCIÓN DE TALENTO HUMANO</t>
  </si>
  <si>
    <t>DIRECCIÓN FINANCIERA</t>
  </si>
  <si>
    <t>UNIDAD DE CONTROL DE BIENES INSTITUCIONALES</t>
  </si>
  <si>
    <t>UNIDAD DE DESPLAZAMIENTO FORZADO INTERNO</t>
  </si>
  <si>
    <t>UNIDAD DE PLANIFICACIÓN Y DESARROLLO ORGANIZACIONAL</t>
  </si>
  <si>
    <t>DEFENSA DE LA FAMILIA</t>
  </si>
  <si>
    <t>DEFENSA DE LA LIBERTAD INDIVIDUAL</t>
  </si>
  <si>
    <t>DEFENSA DE LOS DERECHOS DEL TRABAJADOR</t>
  </si>
  <si>
    <t>DEFENSA DE LOS DERECHOS REALES Y PERSONALES</t>
  </si>
  <si>
    <t>SERVICIOS ESPECIALIZADOS EN NIÑEZ Y ADOLESCENCIA</t>
  </si>
  <si>
    <t>SERVICIOS DE MEDIACIÓN Y CONCILIACIÓN</t>
  </si>
  <si>
    <t>SERVICIOS  PREVENTIVOS PSICO-SOCIALES</t>
  </si>
  <si>
    <t>IGUALDAD SUSTANTIVA Y VIDA LIBRE DE VIOLENCIA PARA LAS MUJERES</t>
  </si>
  <si>
    <t>UNIDAD DE LOGÍSTICA</t>
  </si>
  <si>
    <t>UNIDAD DE BIENESTAR INSTITUCIONAL</t>
  </si>
  <si>
    <t>PROCURADURÍA ADJUNTA DE DERECHOS LABORALES Y PATRIMONIALES</t>
  </si>
  <si>
    <t>UNIDAD DE MANTENIMIENTO</t>
  </si>
  <si>
    <t>DIRECCIÓN DE ASUNTOS JURÍDICOS</t>
  </si>
  <si>
    <t>DIRECCIÓN DE INTEGRIDAD</t>
  </si>
  <si>
    <t>UNIDAD DE GESTIÓN DOCUMENTAL Y ARCHIVO</t>
  </si>
  <si>
    <t>DIRECCIÓN ADMINISTRATIVA</t>
  </si>
  <si>
    <t>DIRECCIÓN DE CONTROL DE FONDOS DE TERCEROS</t>
  </si>
  <si>
    <t>1 PAD Ahuachapán</t>
  </si>
  <si>
    <t>2 PAD Apopa</t>
  </si>
  <si>
    <t>3 PAD Chalatenango</t>
  </si>
  <si>
    <t>4 PAD Cojutepeque</t>
  </si>
  <si>
    <t>5 PAD La Libertad</t>
  </si>
  <si>
    <t>6 PAD La Unión</t>
  </si>
  <si>
    <t>7 PAD Metapán</t>
  </si>
  <si>
    <t>8 PAD San Fco. Gotera</t>
  </si>
  <si>
    <t>9 PAD San Miguel</t>
  </si>
  <si>
    <t>10 PAD San Salvador</t>
  </si>
  <si>
    <t>11 PAD San Vicente</t>
  </si>
  <si>
    <t>12 PAD Santa Ana</t>
  </si>
  <si>
    <t>13 PAD Sensuntepeque</t>
  </si>
  <si>
    <t>14 PAD Sonsonate</t>
  </si>
  <si>
    <t>15 PAD Soyapango</t>
  </si>
  <si>
    <t>16 PAD Usulután</t>
  </si>
  <si>
    <t>17 PAD Zacatecoluca</t>
  </si>
  <si>
    <t xml:space="preserve">18 Coordinaciones Nacionales </t>
  </si>
  <si>
    <t xml:space="preserve">19 Oficinas Centrales San Salvador </t>
  </si>
  <si>
    <t>20 Unidades Específicas</t>
  </si>
  <si>
    <t>Unidad de Acceso a la Información Pública</t>
  </si>
  <si>
    <t>Unidad de Acreditación de Mediadores, Conciliadores y Centro de Mediación</t>
  </si>
  <si>
    <t>Unidad de Asistencia al Usuario</t>
  </si>
  <si>
    <t>Unidad de Atención Virtual</t>
  </si>
  <si>
    <t>Unidad de Control de Fondos de Terceros</t>
  </si>
  <si>
    <t>Unidad de Derechos Humanos</t>
  </si>
  <si>
    <t>Unidad de Orientación y Derivación</t>
  </si>
  <si>
    <t>Unidad de Práctica Jurídica y Profesional</t>
  </si>
  <si>
    <t>Unidad de Protocolo y Relaciones Públicas</t>
  </si>
  <si>
    <t>ASESORES TÉCNICOS DEL DESPACHO</t>
  </si>
  <si>
    <t>AUDITORIA INTERNA</t>
  </si>
  <si>
    <t>CENTRO DE FORMACIÓN, ANÁLISIS E INVESTIGACIÓN</t>
  </si>
  <si>
    <t>DESPACHO GENERAL</t>
  </si>
  <si>
    <t>DESPACHO GENERAL ADJUNTO</t>
  </si>
  <si>
    <t>PAD AHUACHAPÁN</t>
  </si>
  <si>
    <t>PAD APOPA</t>
  </si>
  <si>
    <t>PAD CHALATENANGO</t>
  </si>
  <si>
    <t>PAD COJUTEPEQUE</t>
  </si>
  <si>
    <t>PAD LA LIBERTAD</t>
  </si>
  <si>
    <t>PAD LA UNIÓN</t>
  </si>
  <si>
    <t>PAD METAPÁN</t>
  </si>
  <si>
    <t>PAD SAN FCO. GOTERA</t>
  </si>
  <si>
    <t>PAD SAN MIGUEL</t>
  </si>
  <si>
    <t>PAD SAN SALVADOR</t>
  </si>
  <si>
    <t>PAD SAN VICENTE</t>
  </si>
  <si>
    <t>PAD SANTA ANA</t>
  </si>
  <si>
    <t>PAD SENSUNTEPEQUE</t>
  </si>
  <si>
    <t>PAD SONSONATE</t>
  </si>
  <si>
    <t>PAD SOYAPANGO</t>
  </si>
  <si>
    <t>PAD USULUTÁN</t>
  </si>
  <si>
    <t>PAD ZACATECOLUCA</t>
  </si>
  <si>
    <t>PROCURADURÍA ADJUNTA DE NIÑEZ Y FAMILIA</t>
  </si>
  <si>
    <t>PROCURADURÍA ADJUNTA DE VÍCTIMAS</t>
  </si>
  <si>
    <t>PROCURADURÍA ADJUNTA PARA LA CONVIVENCIA CIUDADANA</t>
  </si>
  <si>
    <t>PROCURADURÍA ADJUNTA PENAL</t>
  </si>
  <si>
    <t>SUPERVISORES REGIONALES</t>
  </si>
  <si>
    <t>UNIDAD DE ADQUISICIONES Y CONTRATACIONES INSTITUCIONAL</t>
  </si>
  <si>
    <t>UNIDAD DE BIENESTAR INSTITUCIONAL-CENTRO DE DESARROLLO INFANTIL</t>
  </si>
  <si>
    <t>UNIDAD DE BIENESTAR INSTITUCIONAL-CLINICA EMPRESARIAL</t>
  </si>
  <si>
    <t>UNIDAD DE INFRAESTRUCTURA</t>
  </si>
  <si>
    <t>UNIDAD DE LOGÍSTICA SEGURIDAD INSTITUCIONAL</t>
  </si>
  <si>
    <t>UNIDAD DE LOGÍSTICA TRANSPORTE</t>
  </si>
  <si>
    <t>UNIDAD DE SEGUIMIENTO Y EVALUACIÓN DE RIESGOS DE INTEGRIDAD</t>
  </si>
  <si>
    <t>Unidad de Quejas y Denuncias</t>
  </si>
  <si>
    <t>DEFENSA DE LOS DERECHOS LABORALES DE LA PERSONA SERVIDORA PÚBLICA</t>
  </si>
  <si>
    <t>Unidad de Servicios Itinerantes</t>
  </si>
  <si>
    <t>Unidad de Atención Especializada para la Mujer</t>
  </si>
  <si>
    <t xml:space="preserve">Oficina para Adopciones </t>
  </si>
  <si>
    <t>UNIDADES ESPECÍFICAS</t>
  </si>
  <si>
    <t>GERENCIA GENERAL DE ADMINISTRACIÓN Y FINANZAS</t>
  </si>
  <si>
    <t>GERENCIA GENERAL DE ASISTENCIA LEGAL</t>
  </si>
  <si>
    <t>UNIDAD DE MEDIDA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</si>
</sst>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2" fillId="0" borderId="0" xfId="0" applyFont="1" applyFill="1" applyAlignment="1">
      <alignment horizontal="center" vertical="justify" wrapText="1"/>
    </xf>
    <xf numFmtId="0" fontId="4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justify" wrapText="1"/>
    </xf>
    <xf numFmtId="0" fontId="2" fillId="0" borderId="6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3" fontId="0" fillId="0" borderId="8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3" fontId="0" fillId="0" borderId="0" xfId="0" applyNumberFormat="1" applyFill="1"/>
    <xf numFmtId="0" fontId="0" fillId="0" borderId="1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1" fillId="3" borderId="3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4" fillId="2" borderId="7" xfId="0" applyFont="1" applyFill="1" applyBorder="1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8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left" indent="1"/>
    </xf>
    <xf numFmtId="0" fontId="2" fillId="0" borderId="5" xfId="0" applyFont="1" applyFill="1" applyBorder="1" applyAlignment="1">
      <alignment horizontal="justify" vertical="justify" wrapText="1"/>
    </xf>
    <xf numFmtId="0" fontId="0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justify" wrapText="1"/>
    </xf>
    <xf numFmtId="0" fontId="2" fillId="0" borderId="5" xfId="0" applyFont="1" applyFill="1" applyBorder="1" applyAlignment="1">
      <alignment vertical="justify" wrapText="1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justify" vertical="justify" wrapText="1"/>
    </xf>
    <xf numFmtId="0" fontId="2" fillId="0" borderId="6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zoomScaleNormal="100" workbookViewId="0">
      <pane xSplit="1" topLeftCell="B1" activePane="topRight" state="frozen"/>
      <selection activeCell="G29" sqref="G29"/>
      <selection pane="topRight" activeCell="G29" sqref="G29"/>
    </sheetView>
  </sheetViews>
  <sheetFormatPr baseColWidth="10" defaultRowHeight="20.100000000000001" customHeight="1" x14ac:dyDescent="0.25"/>
  <cols>
    <col min="1" max="1" width="46.140625" style="36" customWidth="1"/>
    <col min="2" max="2" width="12.5703125" style="12" customWidth="1"/>
    <col min="3" max="3" width="13.85546875" style="12" customWidth="1"/>
    <col min="4" max="4" width="13.42578125" style="12" customWidth="1"/>
    <col min="5" max="16384" width="11.42578125" style="13"/>
  </cols>
  <sheetData>
    <row r="1" spans="1:6" ht="20.100000000000001" customHeight="1" thickBot="1" x14ac:dyDescent="0.3"/>
    <row r="2" spans="1:6" ht="21.95" customHeight="1" thickBot="1" x14ac:dyDescent="0.3">
      <c r="A2" s="37"/>
      <c r="B2" s="14" t="s">
        <v>0</v>
      </c>
      <c r="C2" s="15" t="s">
        <v>2</v>
      </c>
      <c r="D2" s="16" t="s">
        <v>1</v>
      </c>
    </row>
    <row r="3" spans="1:6" ht="21.95" customHeight="1" x14ac:dyDescent="0.25">
      <c r="A3" s="42" t="s">
        <v>43</v>
      </c>
      <c r="B3" s="26">
        <v>24</v>
      </c>
      <c r="C3" s="26">
        <v>18</v>
      </c>
      <c r="D3" s="26">
        <f t="shared" ref="D3:D22" si="0">SUM(B3:C3)</f>
        <v>42</v>
      </c>
      <c r="F3" s="43"/>
    </row>
    <row r="4" spans="1:6" ht="21.95" customHeight="1" x14ac:dyDescent="0.25">
      <c r="A4" s="42" t="s">
        <v>44</v>
      </c>
      <c r="B4" s="26">
        <v>20</v>
      </c>
      <c r="C4" s="26">
        <v>27</v>
      </c>
      <c r="D4" s="26">
        <f t="shared" si="0"/>
        <v>47</v>
      </c>
      <c r="F4" s="43"/>
    </row>
    <row r="5" spans="1:6" ht="21.95" customHeight="1" x14ac:dyDescent="0.25">
      <c r="A5" s="44" t="s">
        <v>45</v>
      </c>
      <c r="B5" s="45">
        <v>12</v>
      </c>
      <c r="C5" s="45">
        <v>20</v>
      </c>
      <c r="D5" s="26">
        <f t="shared" si="0"/>
        <v>32</v>
      </c>
      <c r="F5" s="43"/>
    </row>
    <row r="6" spans="1:6" ht="21.95" customHeight="1" x14ac:dyDescent="0.25">
      <c r="A6" s="44" t="s">
        <v>46</v>
      </c>
      <c r="B6" s="45">
        <v>24</v>
      </c>
      <c r="C6" s="45">
        <v>16</v>
      </c>
      <c r="D6" s="26">
        <f t="shared" si="0"/>
        <v>40</v>
      </c>
      <c r="F6" s="43"/>
    </row>
    <row r="7" spans="1:6" ht="21.95" customHeight="1" x14ac:dyDescent="0.25">
      <c r="A7" s="44" t="s">
        <v>47</v>
      </c>
      <c r="B7" s="45">
        <v>64</v>
      </c>
      <c r="C7" s="45">
        <v>35</v>
      </c>
      <c r="D7" s="26">
        <f t="shared" si="0"/>
        <v>99</v>
      </c>
      <c r="F7" s="43"/>
    </row>
    <row r="8" spans="1:6" ht="21.95" customHeight="1" x14ac:dyDescent="0.25">
      <c r="A8" s="44" t="s">
        <v>48</v>
      </c>
      <c r="B8" s="45">
        <v>20</v>
      </c>
      <c r="C8" s="45">
        <v>14</v>
      </c>
      <c r="D8" s="26">
        <f t="shared" si="0"/>
        <v>34</v>
      </c>
      <c r="F8" s="43"/>
    </row>
    <row r="9" spans="1:6" ht="21.95" customHeight="1" x14ac:dyDescent="0.25">
      <c r="A9" s="44" t="s">
        <v>49</v>
      </c>
      <c r="B9" s="45">
        <v>4</v>
      </c>
      <c r="C9" s="45">
        <v>9</v>
      </c>
      <c r="D9" s="26">
        <f t="shared" si="0"/>
        <v>13</v>
      </c>
      <c r="F9" s="43"/>
    </row>
    <row r="10" spans="1:6" ht="21.95" customHeight="1" x14ac:dyDescent="0.25">
      <c r="A10" s="44" t="s">
        <v>50</v>
      </c>
      <c r="B10" s="45">
        <v>16</v>
      </c>
      <c r="C10" s="45">
        <v>15</v>
      </c>
      <c r="D10" s="26">
        <f t="shared" si="0"/>
        <v>31</v>
      </c>
      <c r="F10" s="43"/>
    </row>
    <row r="11" spans="1:6" ht="21.95" customHeight="1" x14ac:dyDescent="0.25">
      <c r="A11" s="44" t="s">
        <v>51</v>
      </c>
      <c r="B11" s="45">
        <v>55</v>
      </c>
      <c r="C11" s="45">
        <v>33</v>
      </c>
      <c r="D11" s="26">
        <f t="shared" si="0"/>
        <v>88</v>
      </c>
      <c r="F11" s="43"/>
    </row>
    <row r="12" spans="1:6" ht="21.95" customHeight="1" x14ac:dyDescent="0.25">
      <c r="A12" s="44" t="s">
        <v>52</v>
      </c>
      <c r="B12" s="45">
        <v>196</v>
      </c>
      <c r="C12" s="45">
        <v>93</v>
      </c>
      <c r="D12" s="26">
        <f>SUM(B12:C12)</f>
        <v>289</v>
      </c>
      <c r="F12" s="43"/>
    </row>
    <row r="13" spans="1:6" ht="21.95" customHeight="1" x14ac:dyDescent="0.25">
      <c r="A13" s="44" t="s">
        <v>53</v>
      </c>
      <c r="B13" s="45">
        <v>22</v>
      </c>
      <c r="C13" s="45">
        <v>14</v>
      </c>
      <c r="D13" s="26">
        <f t="shared" si="0"/>
        <v>36</v>
      </c>
      <c r="F13" s="43"/>
    </row>
    <row r="14" spans="1:6" ht="21.95" customHeight="1" x14ac:dyDescent="0.25">
      <c r="A14" s="44" t="s">
        <v>54</v>
      </c>
      <c r="B14" s="45">
        <v>37</v>
      </c>
      <c r="C14" s="45">
        <v>42</v>
      </c>
      <c r="D14" s="26">
        <f t="shared" si="0"/>
        <v>79</v>
      </c>
      <c r="F14" s="43"/>
    </row>
    <row r="15" spans="1:6" ht="21.95" customHeight="1" x14ac:dyDescent="0.25">
      <c r="A15" s="44" t="s">
        <v>55</v>
      </c>
      <c r="B15" s="45">
        <v>18</v>
      </c>
      <c r="C15" s="45">
        <v>10</v>
      </c>
      <c r="D15" s="26">
        <f t="shared" si="0"/>
        <v>28</v>
      </c>
      <c r="F15" s="43"/>
    </row>
    <row r="16" spans="1:6" ht="21.95" customHeight="1" x14ac:dyDescent="0.25">
      <c r="A16" s="44" t="s">
        <v>56</v>
      </c>
      <c r="B16" s="45">
        <v>28</v>
      </c>
      <c r="C16" s="45">
        <v>19</v>
      </c>
      <c r="D16" s="26">
        <f t="shared" si="0"/>
        <v>47</v>
      </c>
      <c r="F16" s="43"/>
    </row>
    <row r="17" spans="1:6" ht="21.95" customHeight="1" x14ac:dyDescent="0.25">
      <c r="A17" s="44" t="s">
        <v>57</v>
      </c>
      <c r="B17" s="45">
        <v>24</v>
      </c>
      <c r="C17" s="45">
        <v>32</v>
      </c>
      <c r="D17" s="26">
        <f t="shared" si="0"/>
        <v>56</v>
      </c>
      <c r="F17" s="43"/>
    </row>
    <row r="18" spans="1:6" ht="21.95" customHeight="1" x14ac:dyDescent="0.25">
      <c r="A18" s="44" t="s">
        <v>58</v>
      </c>
      <c r="B18" s="45">
        <v>28</v>
      </c>
      <c r="C18" s="45">
        <v>16</v>
      </c>
      <c r="D18" s="26">
        <f t="shared" si="0"/>
        <v>44</v>
      </c>
      <c r="F18" s="43"/>
    </row>
    <row r="19" spans="1:6" ht="21.95" customHeight="1" x14ac:dyDescent="0.25">
      <c r="A19" s="44" t="s">
        <v>59</v>
      </c>
      <c r="B19" s="45">
        <v>23</v>
      </c>
      <c r="C19" s="45">
        <v>16</v>
      </c>
      <c r="D19" s="26">
        <f t="shared" si="0"/>
        <v>39</v>
      </c>
      <c r="F19" s="43"/>
    </row>
    <row r="20" spans="1:6" ht="21.95" customHeight="1" x14ac:dyDescent="0.25">
      <c r="A20" s="44" t="s">
        <v>60</v>
      </c>
      <c r="B20" s="45">
        <v>32</v>
      </c>
      <c r="C20" s="45">
        <v>16</v>
      </c>
      <c r="D20" s="26">
        <f t="shared" si="0"/>
        <v>48</v>
      </c>
    </row>
    <row r="21" spans="1:6" ht="21.95" customHeight="1" x14ac:dyDescent="0.25">
      <c r="A21" s="44" t="s">
        <v>61</v>
      </c>
      <c r="B21" s="45">
        <v>162</v>
      </c>
      <c r="C21" s="45">
        <v>144</v>
      </c>
      <c r="D21" s="26">
        <f t="shared" si="0"/>
        <v>306</v>
      </c>
    </row>
    <row r="22" spans="1:6" ht="21.95" customHeight="1" thickBot="1" x14ac:dyDescent="0.3">
      <c r="A22" s="46" t="s">
        <v>62</v>
      </c>
      <c r="B22" s="45">
        <v>80</v>
      </c>
      <c r="C22" s="45">
        <v>38</v>
      </c>
      <c r="D22" s="26">
        <f t="shared" si="0"/>
        <v>118</v>
      </c>
    </row>
    <row r="23" spans="1:6" ht="21.95" customHeight="1" thickBot="1" x14ac:dyDescent="0.3">
      <c r="A23" s="38" t="s">
        <v>1</v>
      </c>
      <c r="B23" s="17">
        <f>SUM(B3:B22)</f>
        <v>889</v>
      </c>
      <c r="C23" s="17">
        <f>SUM(C3:C22)</f>
        <v>627</v>
      </c>
      <c r="D23" s="18">
        <f>SUM(B23:C23)</f>
        <v>1516</v>
      </c>
    </row>
    <row r="24" spans="1:6" ht="21.95" customHeight="1" thickBot="1" x14ac:dyDescent="0.3"/>
    <row r="25" spans="1:6" ht="21.95" customHeight="1" thickBot="1" x14ac:dyDescent="0.3">
      <c r="A25" s="28"/>
      <c r="B25" s="15" t="s">
        <v>3</v>
      </c>
      <c r="C25" s="15" t="s">
        <v>4</v>
      </c>
      <c r="D25" s="16" t="s">
        <v>1</v>
      </c>
    </row>
    <row r="26" spans="1:6" ht="21.95" customHeight="1" x14ac:dyDescent="0.25">
      <c r="A26" s="39" t="s">
        <v>12</v>
      </c>
      <c r="B26" s="26">
        <v>29</v>
      </c>
      <c r="C26" s="26">
        <v>64</v>
      </c>
      <c r="D26" s="26">
        <f>SUM(B26:C26)</f>
        <v>93</v>
      </c>
    </row>
    <row r="27" spans="1:6" ht="21.95" customHeight="1" thickBot="1" x14ac:dyDescent="0.3">
      <c r="A27" s="40" t="s">
        <v>13</v>
      </c>
      <c r="B27" s="22">
        <f>C23-B26</f>
        <v>598</v>
      </c>
      <c r="C27" s="22">
        <f>B23-C26</f>
        <v>825</v>
      </c>
      <c r="D27" s="23">
        <f>B27+C27</f>
        <v>1423</v>
      </c>
    </row>
    <row r="28" spans="1:6" ht="21.95" customHeight="1" thickBot="1" x14ac:dyDescent="0.3">
      <c r="A28" s="28" t="s">
        <v>1</v>
      </c>
      <c r="B28" s="19">
        <f>SUM(B26:B27)</f>
        <v>627</v>
      </c>
      <c r="C28" s="19">
        <f>SUM(C26:C27)</f>
        <v>889</v>
      </c>
      <c r="D28" s="20">
        <f>SUM(D26:D27)</f>
        <v>1516</v>
      </c>
    </row>
    <row r="29" spans="1:6" ht="20.100000000000001" customHeight="1" x14ac:dyDescent="0.25">
      <c r="D29" s="21"/>
    </row>
    <row r="30" spans="1:6" ht="20.100000000000001" customHeight="1" x14ac:dyDescent="0.25">
      <c r="D30" s="21"/>
    </row>
  </sheetData>
  <printOptions horizontalCentered="1" verticalCentered="1"/>
  <pageMargins left="0.70866141732283472" right="0.70866141732283472" top="1.4173228346456694" bottom="0.74803149606299213" header="0.62992125984251968" footer="0.31496062992125984"/>
  <pageSetup orientation="portrait" r:id="rId1"/>
  <headerFooter>
    <oddHeader>&amp;L&amp;G&amp;C&amp;"Candara Light,Negrita"&amp;14PROCURADURÍA GENERAL DE LA REPÚBLICA
DIRECCIÓN DE TALENTO HUMANO
DETALLE DEL PERSONAL OPERATIVO
 Y ADMINISTRATIVO GEOGRÁFICAMENTE
OCTUBRE 2021&amp;R&amp;G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39" zoomScaleNormal="100" workbookViewId="0">
      <selection activeCell="G29" sqref="G29"/>
    </sheetView>
  </sheetViews>
  <sheetFormatPr baseColWidth="10" defaultRowHeight="15.75" x14ac:dyDescent="0.25"/>
  <cols>
    <col min="1" max="1" width="39.85546875" style="4" customWidth="1"/>
    <col min="2" max="2" width="20" style="5" customWidth="1"/>
    <col min="3" max="3" width="18.28515625" style="5" customWidth="1"/>
    <col min="4" max="4" width="21.5703125" style="5" customWidth="1"/>
    <col min="5" max="16384" width="11.42578125" style="1"/>
  </cols>
  <sheetData>
    <row r="1" spans="1:4" s="2" customFormat="1" ht="29.25" customHeight="1" thickBot="1" x14ac:dyDescent="0.3">
      <c r="A1" s="33" t="s">
        <v>14</v>
      </c>
      <c r="B1" s="34" t="s">
        <v>5</v>
      </c>
      <c r="C1" s="34" t="s">
        <v>6</v>
      </c>
      <c r="D1" s="35" t="s">
        <v>1</v>
      </c>
    </row>
    <row r="2" spans="1:4" ht="20.25" customHeight="1" x14ac:dyDescent="0.25">
      <c r="A2" s="9" t="s">
        <v>27</v>
      </c>
      <c r="B2" s="10"/>
      <c r="C2" s="10"/>
      <c r="D2" s="8"/>
    </row>
    <row r="3" spans="1:4" ht="21.95" customHeight="1" x14ac:dyDescent="0.25">
      <c r="A3" s="47" t="s">
        <v>7</v>
      </c>
      <c r="B3" s="48">
        <v>4</v>
      </c>
      <c r="C3" s="48">
        <v>1</v>
      </c>
      <c r="D3" s="8">
        <f>SUM(B3:C3)</f>
        <v>5</v>
      </c>
    </row>
    <row r="4" spans="1:4" ht="21.95" customHeight="1" x14ac:dyDescent="0.25">
      <c r="A4" s="47" t="s">
        <v>8</v>
      </c>
      <c r="B4" s="48">
        <v>133</v>
      </c>
      <c r="C4" s="48">
        <v>158</v>
      </c>
      <c r="D4" s="8">
        <f>SUM(B4:C4)</f>
        <v>291</v>
      </c>
    </row>
    <row r="5" spans="1:4" ht="22.5" customHeight="1" x14ac:dyDescent="0.25">
      <c r="A5" s="9" t="s">
        <v>26</v>
      </c>
      <c r="B5" s="10"/>
      <c r="C5" s="10"/>
      <c r="D5" s="8"/>
    </row>
    <row r="6" spans="1:4" ht="21.95" customHeight="1" x14ac:dyDescent="0.25">
      <c r="A6" s="47" t="s">
        <v>7</v>
      </c>
      <c r="B6" s="48">
        <v>5</v>
      </c>
      <c r="C6" s="48">
        <v>2</v>
      </c>
      <c r="D6" s="8">
        <f>SUM(B6:C6)</f>
        <v>7</v>
      </c>
    </row>
    <row r="7" spans="1:4" ht="21.95" customHeight="1" x14ac:dyDescent="0.25">
      <c r="A7" s="47" t="s">
        <v>8</v>
      </c>
      <c r="B7" s="48">
        <v>194</v>
      </c>
      <c r="C7" s="48">
        <v>101</v>
      </c>
      <c r="D7" s="8">
        <f>SUM(B7:C7)</f>
        <v>295</v>
      </c>
    </row>
    <row r="8" spans="1:4" ht="33" customHeight="1" x14ac:dyDescent="0.25">
      <c r="A8" s="24" t="s">
        <v>29</v>
      </c>
      <c r="B8" s="10"/>
      <c r="C8" s="10"/>
      <c r="D8" s="8"/>
    </row>
    <row r="9" spans="1:4" ht="21.95" customHeight="1" x14ac:dyDescent="0.25">
      <c r="A9" s="47" t="s">
        <v>7</v>
      </c>
      <c r="B9" s="48">
        <v>2</v>
      </c>
      <c r="C9" s="48">
        <v>6</v>
      </c>
      <c r="D9" s="8">
        <f>SUM(B9:C9)</f>
        <v>8</v>
      </c>
    </row>
    <row r="10" spans="1:4" ht="21.95" customHeight="1" x14ac:dyDescent="0.25">
      <c r="A10" s="47" t="s">
        <v>8</v>
      </c>
      <c r="B10" s="48">
        <v>33</v>
      </c>
      <c r="C10" s="48">
        <v>19</v>
      </c>
      <c r="D10" s="8">
        <f>SUM(B10:C10)</f>
        <v>52</v>
      </c>
    </row>
    <row r="11" spans="1:4" ht="30" x14ac:dyDescent="0.25">
      <c r="A11" s="24" t="s">
        <v>28</v>
      </c>
      <c r="B11" s="10"/>
      <c r="C11" s="10"/>
      <c r="D11" s="8"/>
    </row>
    <row r="12" spans="1:4" ht="21.95" customHeight="1" x14ac:dyDescent="0.25">
      <c r="A12" s="47" t="s">
        <v>7</v>
      </c>
      <c r="B12" s="48">
        <v>4</v>
      </c>
      <c r="C12" s="48">
        <v>1</v>
      </c>
      <c r="D12" s="8">
        <f>SUM(B12:C12)</f>
        <v>5</v>
      </c>
    </row>
    <row r="13" spans="1:4" ht="21.95" customHeight="1" x14ac:dyDescent="0.25">
      <c r="A13" s="47" t="s">
        <v>8</v>
      </c>
      <c r="B13" s="48">
        <v>56</v>
      </c>
      <c r="C13" s="48">
        <v>40</v>
      </c>
      <c r="D13" s="8">
        <f>SUM(B13:C13)</f>
        <v>96</v>
      </c>
    </row>
    <row r="14" spans="1:4" ht="22.5" customHeight="1" x14ac:dyDescent="0.25">
      <c r="A14" s="9" t="s">
        <v>32</v>
      </c>
      <c r="B14" s="10"/>
      <c r="C14" s="10"/>
      <c r="D14" s="8"/>
    </row>
    <row r="15" spans="1:4" ht="21.95" customHeight="1" x14ac:dyDescent="0.25">
      <c r="A15" s="47" t="s">
        <v>7</v>
      </c>
      <c r="B15" s="48">
        <v>1</v>
      </c>
      <c r="C15" s="48">
        <v>1</v>
      </c>
      <c r="D15" s="8">
        <f>SUM(B15:C15)</f>
        <v>2</v>
      </c>
    </row>
    <row r="16" spans="1:4" ht="21.95" customHeight="1" x14ac:dyDescent="0.25">
      <c r="A16" s="47" t="s">
        <v>8</v>
      </c>
      <c r="B16" s="48">
        <v>12</v>
      </c>
      <c r="C16" s="48">
        <v>3</v>
      </c>
      <c r="D16" s="8">
        <f>SUM(B16:C16)</f>
        <v>15</v>
      </c>
    </row>
    <row r="17" spans="1:4" ht="24" customHeight="1" x14ac:dyDescent="0.25">
      <c r="A17" s="9" t="s">
        <v>31</v>
      </c>
      <c r="B17" s="10"/>
      <c r="C17" s="10"/>
      <c r="D17" s="8"/>
    </row>
    <row r="18" spans="1:4" ht="21.95" customHeight="1" x14ac:dyDescent="0.25">
      <c r="A18" s="47" t="s">
        <v>7</v>
      </c>
      <c r="B18" s="48">
        <v>3</v>
      </c>
      <c r="C18" s="48">
        <v>2</v>
      </c>
      <c r="D18" s="8">
        <f>SUM(B18:C18)</f>
        <v>5</v>
      </c>
    </row>
    <row r="19" spans="1:4" ht="21.95" customHeight="1" x14ac:dyDescent="0.25">
      <c r="A19" s="47" t="s">
        <v>8</v>
      </c>
      <c r="B19" s="48">
        <v>35</v>
      </c>
      <c r="C19" s="48">
        <v>16</v>
      </c>
      <c r="D19" s="8">
        <f>SUM(B19:C19)</f>
        <v>51</v>
      </c>
    </row>
    <row r="20" spans="1:4" ht="32.25" customHeight="1" x14ac:dyDescent="0.25">
      <c r="A20" s="24" t="s">
        <v>30</v>
      </c>
      <c r="B20" s="10"/>
      <c r="C20" s="10"/>
      <c r="D20" s="8"/>
    </row>
    <row r="21" spans="1:4" ht="21.95" customHeight="1" x14ac:dyDescent="0.25">
      <c r="A21" s="47" t="s">
        <v>7</v>
      </c>
      <c r="B21" s="48">
        <v>6</v>
      </c>
      <c r="C21" s="48">
        <v>0</v>
      </c>
      <c r="D21" s="8">
        <f>SUM(B21:C21)</f>
        <v>6</v>
      </c>
    </row>
    <row r="22" spans="1:4" ht="21.95" customHeight="1" x14ac:dyDescent="0.25">
      <c r="A22" s="47" t="s">
        <v>8</v>
      </c>
      <c r="B22" s="48">
        <v>45</v>
      </c>
      <c r="C22" s="48">
        <v>17</v>
      </c>
      <c r="D22" s="8">
        <f>SUM(B22:C22)</f>
        <v>62</v>
      </c>
    </row>
    <row r="23" spans="1:4" ht="33" customHeight="1" x14ac:dyDescent="0.25">
      <c r="A23" s="24" t="s">
        <v>107</v>
      </c>
      <c r="B23" s="10"/>
      <c r="C23" s="10"/>
      <c r="D23" s="8"/>
    </row>
    <row r="24" spans="1:4" ht="21.95" customHeight="1" x14ac:dyDescent="0.25">
      <c r="A24" s="47" t="s">
        <v>7</v>
      </c>
      <c r="B24" s="48">
        <v>2</v>
      </c>
      <c r="C24" s="48">
        <v>1</v>
      </c>
      <c r="D24" s="8">
        <f>SUM(B24:C24)</f>
        <v>3</v>
      </c>
    </row>
    <row r="25" spans="1:4" ht="21.95" customHeight="1" x14ac:dyDescent="0.25">
      <c r="A25" s="47" t="s">
        <v>8</v>
      </c>
      <c r="B25" s="48">
        <v>8</v>
      </c>
      <c r="C25" s="48">
        <v>7</v>
      </c>
      <c r="D25" s="8">
        <f>SUM(B25:C25)</f>
        <v>15</v>
      </c>
    </row>
    <row r="26" spans="1:4" ht="37.5" customHeight="1" x14ac:dyDescent="0.25">
      <c r="A26" s="24" t="s">
        <v>33</v>
      </c>
      <c r="B26" s="10"/>
      <c r="C26" s="10"/>
      <c r="D26" s="8"/>
    </row>
    <row r="27" spans="1:4" ht="24.95" customHeight="1" x14ac:dyDescent="0.25">
      <c r="A27" s="47" t="s">
        <v>20</v>
      </c>
      <c r="B27" s="48">
        <v>5</v>
      </c>
      <c r="C27" s="48">
        <v>0</v>
      </c>
      <c r="D27" s="8">
        <f>SUM(B27:C27)</f>
        <v>5</v>
      </c>
    </row>
    <row r="28" spans="1:4" ht="21.95" customHeight="1" x14ac:dyDescent="0.25">
      <c r="A28" s="47" t="s">
        <v>18</v>
      </c>
      <c r="B28" s="48">
        <v>5</v>
      </c>
      <c r="C28" s="48">
        <v>2</v>
      </c>
      <c r="D28" s="8">
        <f>SUM(B28:C28)</f>
        <v>7</v>
      </c>
    </row>
    <row r="29" spans="1:4" ht="29.25" customHeight="1" x14ac:dyDescent="0.25">
      <c r="A29" s="47" t="s">
        <v>109</v>
      </c>
      <c r="B29" s="48">
        <v>46</v>
      </c>
      <c r="C29" s="48">
        <v>3</v>
      </c>
      <c r="D29" s="8">
        <f>SUM(B29:C29)</f>
        <v>49</v>
      </c>
    </row>
    <row r="30" spans="1:4" ht="24.95" customHeight="1" x14ac:dyDescent="0.25">
      <c r="A30" s="47" t="s">
        <v>19</v>
      </c>
      <c r="B30" s="48">
        <v>7</v>
      </c>
      <c r="C30" s="48">
        <v>0</v>
      </c>
      <c r="D30" s="8">
        <f>SUM(B30:C30)</f>
        <v>7</v>
      </c>
    </row>
    <row r="31" spans="1:4" ht="37.5" customHeight="1" x14ac:dyDescent="0.25">
      <c r="A31" s="24" t="s">
        <v>111</v>
      </c>
      <c r="B31" s="10"/>
      <c r="C31" s="10"/>
      <c r="D31" s="8"/>
    </row>
    <row r="32" spans="1:4" ht="37.5" customHeight="1" x14ac:dyDescent="0.25">
      <c r="A32" s="47" t="s">
        <v>110</v>
      </c>
      <c r="B32" s="49">
        <v>16</v>
      </c>
      <c r="C32" s="49">
        <v>8</v>
      </c>
      <c r="D32" s="8">
        <f t="shared" ref="D32:D43" si="0">SUM(B32:C32)</f>
        <v>24</v>
      </c>
    </row>
    <row r="33" spans="1:7" ht="37.5" customHeight="1" x14ac:dyDescent="0.25">
      <c r="A33" s="47" t="s">
        <v>63</v>
      </c>
      <c r="B33" s="49">
        <v>3</v>
      </c>
      <c r="C33" s="49">
        <v>0</v>
      </c>
      <c r="D33" s="8">
        <f t="shared" si="0"/>
        <v>3</v>
      </c>
    </row>
    <row r="34" spans="1:7" ht="37.5" customHeight="1" x14ac:dyDescent="0.25">
      <c r="A34" s="47" t="s">
        <v>64</v>
      </c>
      <c r="B34" s="49">
        <v>6</v>
      </c>
      <c r="C34" s="49">
        <v>1</v>
      </c>
      <c r="D34" s="8">
        <f t="shared" si="0"/>
        <v>7</v>
      </c>
    </row>
    <row r="35" spans="1:7" ht="37.5" customHeight="1" x14ac:dyDescent="0.25">
      <c r="A35" s="47" t="s">
        <v>65</v>
      </c>
      <c r="B35" s="49">
        <v>4</v>
      </c>
      <c r="C35" s="49">
        <v>3</v>
      </c>
      <c r="D35" s="8">
        <f t="shared" si="0"/>
        <v>7</v>
      </c>
    </row>
    <row r="36" spans="1:7" ht="37.5" customHeight="1" x14ac:dyDescent="0.25">
      <c r="A36" s="47" t="s">
        <v>66</v>
      </c>
      <c r="B36" s="49">
        <v>4</v>
      </c>
      <c r="C36" s="49">
        <v>2</v>
      </c>
      <c r="D36" s="8">
        <f t="shared" si="0"/>
        <v>6</v>
      </c>
    </row>
    <row r="37" spans="1:7" ht="37.5" customHeight="1" x14ac:dyDescent="0.25">
      <c r="A37" s="47" t="s">
        <v>67</v>
      </c>
      <c r="B37" s="49">
        <v>17</v>
      </c>
      <c r="C37" s="49">
        <v>13</v>
      </c>
      <c r="D37" s="8">
        <f t="shared" si="0"/>
        <v>30</v>
      </c>
      <c r="G37" s="41"/>
    </row>
    <row r="38" spans="1:7" ht="37.5" customHeight="1" x14ac:dyDescent="0.25">
      <c r="A38" s="47" t="s">
        <v>68</v>
      </c>
      <c r="B38" s="49">
        <v>0</v>
      </c>
      <c r="C38" s="49">
        <v>2</v>
      </c>
      <c r="D38" s="8">
        <f t="shared" si="0"/>
        <v>2</v>
      </c>
    </row>
    <row r="39" spans="1:7" ht="37.5" customHeight="1" x14ac:dyDescent="0.25">
      <c r="A39" s="47" t="s">
        <v>69</v>
      </c>
      <c r="B39" s="49">
        <v>8</v>
      </c>
      <c r="C39" s="49">
        <v>1</v>
      </c>
      <c r="D39" s="8">
        <f t="shared" si="0"/>
        <v>9</v>
      </c>
    </row>
    <row r="40" spans="1:7" ht="37.5" customHeight="1" x14ac:dyDescent="0.25">
      <c r="A40" s="47" t="s">
        <v>70</v>
      </c>
      <c r="B40" s="49">
        <v>8</v>
      </c>
      <c r="C40" s="49">
        <v>2</v>
      </c>
      <c r="D40" s="8">
        <f t="shared" si="0"/>
        <v>10</v>
      </c>
    </row>
    <row r="41" spans="1:7" ht="37.5" customHeight="1" x14ac:dyDescent="0.25">
      <c r="A41" s="47" t="s">
        <v>71</v>
      </c>
      <c r="B41" s="49">
        <v>9</v>
      </c>
      <c r="C41" s="49">
        <v>5</v>
      </c>
      <c r="D41" s="8">
        <f t="shared" si="0"/>
        <v>14</v>
      </c>
    </row>
    <row r="42" spans="1:7" ht="37.5" customHeight="1" x14ac:dyDescent="0.25">
      <c r="A42" s="47" t="s">
        <v>106</v>
      </c>
      <c r="B42" s="49">
        <v>2</v>
      </c>
      <c r="C42" s="49">
        <v>0</v>
      </c>
      <c r="D42" s="8">
        <f t="shared" si="0"/>
        <v>2</v>
      </c>
    </row>
    <row r="43" spans="1:7" ht="37.5" customHeight="1" thickBot="1" x14ac:dyDescent="0.3">
      <c r="A43" s="47" t="s">
        <v>108</v>
      </c>
      <c r="B43" s="49">
        <v>3</v>
      </c>
      <c r="C43" s="49">
        <v>1</v>
      </c>
      <c r="D43" s="8">
        <f t="shared" si="0"/>
        <v>4</v>
      </c>
    </row>
    <row r="44" spans="1:7" ht="21.95" customHeight="1" thickBot="1" x14ac:dyDescent="0.3">
      <c r="A44" s="6" t="s">
        <v>9</v>
      </c>
      <c r="B44" s="7">
        <f>SUM(B2:B43)</f>
        <v>686</v>
      </c>
      <c r="C44" s="7">
        <f>SUM(C2:C43)</f>
        <v>418</v>
      </c>
      <c r="D44" s="11">
        <f>SUM(D2:D43)</f>
        <v>1104</v>
      </c>
      <c r="E44" s="25"/>
    </row>
    <row r="45" spans="1:7" ht="21.95" customHeight="1" x14ac:dyDescent="0.25"/>
    <row r="46" spans="1:7" ht="33" customHeight="1" x14ac:dyDescent="0.25">
      <c r="A46" s="1"/>
    </row>
    <row r="47" spans="1:7" ht="33" customHeight="1" x14ac:dyDescent="0.25"/>
    <row r="48" spans="1:7" ht="33" customHeight="1" x14ac:dyDescent="0.25"/>
    <row r="49" ht="33" customHeight="1" x14ac:dyDescent="0.25"/>
    <row r="50" ht="33" customHeight="1" x14ac:dyDescent="0.25"/>
    <row r="51" ht="33" customHeight="1" x14ac:dyDescent="0.25"/>
    <row r="52" ht="33" customHeight="1" x14ac:dyDescent="0.25"/>
  </sheetData>
  <sortState ref="A32:D43">
    <sortCondition ref="A32:A43"/>
  </sortState>
  <printOptions horizontalCentered="1"/>
  <pageMargins left="0.23622047244094491" right="0.23622047244094491" top="1.7322834645669292" bottom="0.74803149606299213" header="0.31496062992125984" footer="0.31496062992125984"/>
  <pageSetup scale="90" orientation="portrait" r:id="rId1"/>
  <headerFooter>
    <oddHeader>&amp;L&amp;G&amp;C&amp;"Candara Light,Negrita"&amp;14
PROCURADURÍA GENERAL DE LA REPÚBLICA
DIRECCIÓN DE TALENTO HUMANO
PERSONAL OPERATIVO POR LÍNEA 
DE TRABAJO A NIVEL NACIONAL  POR GÉNERO
OCTUBE 2021&amp;R&amp;G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"/>
  <sheetViews>
    <sheetView tabSelected="1" zoomScaleNormal="100" workbookViewId="0">
      <selection activeCell="G29" sqref="G29"/>
    </sheetView>
  </sheetViews>
  <sheetFormatPr baseColWidth="10" defaultRowHeight="32.1" customHeight="1" x14ac:dyDescent="0.25"/>
  <cols>
    <col min="1" max="1" width="39" style="29" customWidth="1"/>
    <col min="2" max="2" width="16.7109375" style="5" customWidth="1"/>
    <col min="3" max="3" width="16.85546875" style="5" customWidth="1"/>
    <col min="4" max="4" width="17" style="5" customWidth="1"/>
    <col min="5" max="16384" width="11.42578125" style="3"/>
  </cols>
  <sheetData>
    <row r="1" spans="1:4" s="4" customFormat="1" ht="32.25" customHeight="1" thickBot="1" x14ac:dyDescent="0.3">
      <c r="A1" s="30" t="s">
        <v>10</v>
      </c>
      <c r="B1" s="31" t="s">
        <v>11</v>
      </c>
      <c r="C1" s="31" t="s">
        <v>6</v>
      </c>
      <c r="D1" s="32" t="s">
        <v>1</v>
      </c>
    </row>
    <row r="2" spans="1:4" ht="30" customHeight="1" x14ac:dyDescent="0.25">
      <c r="A2" s="50" t="s">
        <v>72</v>
      </c>
      <c r="B2" s="51">
        <v>1</v>
      </c>
      <c r="C2" s="51">
        <v>2</v>
      </c>
      <c r="D2" s="52">
        <f>SUM(B2:C2)</f>
        <v>3</v>
      </c>
    </row>
    <row r="3" spans="1:4" ht="30" customHeight="1" x14ac:dyDescent="0.25">
      <c r="A3" s="50" t="s">
        <v>73</v>
      </c>
      <c r="B3" s="51">
        <v>3</v>
      </c>
      <c r="C3" s="51">
        <v>3</v>
      </c>
      <c r="D3" s="52">
        <f t="shared" ref="D3:D55" si="0">SUM(B3:C3)</f>
        <v>6</v>
      </c>
    </row>
    <row r="4" spans="1:4" ht="30" customHeight="1" x14ac:dyDescent="0.25">
      <c r="A4" s="50" t="s">
        <v>74</v>
      </c>
      <c r="B4" s="51">
        <v>2</v>
      </c>
      <c r="C4" s="51">
        <v>3</v>
      </c>
      <c r="D4" s="52">
        <f t="shared" si="0"/>
        <v>5</v>
      </c>
    </row>
    <row r="5" spans="1:4" ht="30" customHeight="1" x14ac:dyDescent="0.25">
      <c r="A5" s="50" t="s">
        <v>75</v>
      </c>
      <c r="B5" s="51">
        <v>3</v>
      </c>
      <c r="C5" s="51">
        <v>3</v>
      </c>
      <c r="D5" s="52">
        <f t="shared" si="0"/>
        <v>6</v>
      </c>
    </row>
    <row r="6" spans="1:4" ht="30" customHeight="1" x14ac:dyDescent="0.25">
      <c r="A6" s="50" t="s">
        <v>76</v>
      </c>
      <c r="B6" s="51">
        <v>5</v>
      </c>
      <c r="C6" s="51">
        <v>4</v>
      </c>
      <c r="D6" s="52">
        <f t="shared" si="0"/>
        <v>9</v>
      </c>
    </row>
    <row r="7" spans="1:4" ht="30" customHeight="1" x14ac:dyDescent="0.25">
      <c r="A7" s="50" t="s">
        <v>41</v>
      </c>
      <c r="B7" s="51">
        <v>5</v>
      </c>
      <c r="C7" s="51">
        <v>1</v>
      </c>
      <c r="D7" s="52">
        <f t="shared" si="0"/>
        <v>6</v>
      </c>
    </row>
    <row r="8" spans="1:4" ht="30" customHeight="1" x14ac:dyDescent="0.25">
      <c r="A8" s="50" t="s">
        <v>38</v>
      </c>
      <c r="B8" s="51">
        <v>5</v>
      </c>
      <c r="C8" s="51">
        <v>0</v>
      </c>
      <c r="D8" s="52">
        <f t="shared" si="0"/>
        <v>5</v>
      </c>
    </row>
    <row r="9" spans="1:4" ht="30" customHeight="1" x14ac:dyDescent="0.25">
      <c r="A9" s="50" t="s">
        <v>42</v>
      </c>
      <c r="B9" s="51">
        <v>2</v>
      </c>
      <c r="C9" s="51">
        <v>1</v>
      </c>
      <c r="D9" s="52">
        <f t="shared" si="0"/>
        <v>3</v>
      </c>
    </row>
    <row r="10" spans="1:4" ht="30" customHeight="1" x14ac:dyDescent="0.25">
      <c r="A10" s="50" t="s">
        <v>39</v>
      </c>
      <c r="B10" s="51">
        <v>3</v>
      </c>
      <c r="C10" s="51">
        <v>0</v>
      </c>
      <c r="D10" s="52">
        <f t="shared" si="0"/>
        <v>3</v>
      </c>
    </row>
    <row r="11" spans="1:4" ht="30" customHeight="1" x14ac:dyDescent="0.25">
      <c r="A11" s="50" t="s">
        <v>21</v>
      </c>
      <c r="B11" s="51">
        <v>13</v>
      </c>
      <c r="C11" s="51">
        <v>10</v>
      </c>
      <c r="D11" s="52">
        <f t="shared" si="0"/>
        <v>23</v>
      </c>
    </row>
    <row r="12" spans="1:4" ht="30" customHeight="1" x14ac:dyDescent="0.25">
      <c r="A12" s="50" t="s">
        <v>22</v>
      </c>
      <c r="B12" s="51">
        <v>8</v>
      </c>
      <c r="C12" s="51">
        <v>7</v>
      </c>
      <c r="D12" s="52">
        <f t="shared" si="0"/>
        <v>15</v>
      </c>
    </row>
    <row r="13" spans="1:4" ht="30" customHeight="1" x14ac:dyDescent="0.25">
      <c r="A13" s="50" t="s">
        <v>112</v>
      </c>
      <c r="B13" s="51">
        <v>4</v>
      </c>
      <c r="C13" s="51">
        <v>1</v>
      </c>
      <c r="D13" s="52">
        <f t="shared" si="0"/>
        <v>5</v>
      </c>
    </row>
    <row r="14" spans="1:4" ht="30" customHeight="1" x14ac:dyDescent="0.25">
      <c r="A14" s="50" t="s">
        <v>113</v>
      </c>
      <c r="B14" s="51">
        <v>0</v>
      </c>
      <c r="C14" s="51">
        <v>1</v>
      </c>
      <c r="D14" s="52">
        <f t="shared" si="0"/>
        <v>1</v>
      </c>
    </row>
    <row r="15" spans="1:4" ht="30" customHeight="1" x14ac:dyDescent="0.25">
      <c r="A15" s="50" t="s">
        <v>77</v>
      </c>
      <c r="B15" s="51">
        <v>3</v>
      </c>
      <c r="C15" s="51">
        <v>3</v>
      </c>
      <c r="D15" s="52">
        <f t="shared" si="0"/>
        <v>6</v>
      </c>
    </row>
    <row r="16" spans="1:4" ht="30" customHeight="1" x14ac:dyDescent="0.25">
      <c r="A16" s="50" t="s">
        <v>78</v>
      </c>
      <c r="B16" s="51">
        <v>1</v>
      </c>
      <c r="C16" s="51">
        <v>3</v>
      </c>
      <c r="D16" s="52">
        <f t="shared" si="0"/>
        <v>4</v>
      </c>
    </row>
    <row r="17" spans="1:4" ht="30" customHeight="1" x14ac:dyDescent="0.25">
      <c r="A17" s="50" t="s">
        <v>79</v>
      </c>
      <c r="B17" s="51">
        <v>1</v>
      </c>
      <c r="C17" s="51">
        <v>4</v>
      </c>
      <c r="D17" s="52">
        <f t="shared" si="0"/>
        <v>5</v>
      </c>
    </row>
    <row r="18" spans="1:4" ht="30" customHeight="1" x14ac:dyDescent="0.25">
      <c r="A18" s="50" t="s">
        <v>80</v>
      </c>
      <c r="B18" s="51">
        <v>2</v>
      </c>
      <c r="C18" s="51">
        <v>4</v>
      </c>
      <c r="D18" s="52">
        <f t="shared" si="0"/>
        <v>6</v>
      </c>
    </row>
    <row r="19" spans="1:4" ht="30" customHeight="1" x14ac:dyDescent="0.25">
      <c r="A19" s="50" t="s">
        <v>81</v>
      </c>
      <c r="B19" s="51">
        <v>7</v>
      </c>
      <c r="C19" s="51">
        <v>9</v>
      </c>
      <c r="D19" s="52">
        <f t="shared" si="0"/>
        <v>16</v>
      </c>
    </row>
    <row r="20" spans="1:4" ht="30" customHeight="1" x14ac:dyDescent="0.25">
      <c r="A20" s="50" t="s">
        <v>82</v>
      </c>
      <c r="B20" s="51">
        <v>3</v>
      </c>
      <c r="C20" s="51">
        <v>5</v>
      </c>
      <c r="D20" s="52">
        <f t="shared" si="0"/>
        <v>8</v>
      </c>
    </row>
    <row r="21" spans="1:4" ht="30" customHeight="1" x14ac:dyDescent="0.25">
      <c r="A21" s="50" t="s">
        <v>83</v>
      </c>
      <c r="B21" s="51">
        <v>0</v>
      </c>
      <c r="C21" s="51">
        <v>2</v>
      </c>
      <c r="D21" s="52">
        <f t="shared" si="0"/>
        <v>2</v>
      </c>
    </row>
    <row r="22" spans="1:4" ht="30" customHeight="1" x14ac:dyDescent="0.25">
      <c r="A22" s="50" t="s">
        <v>84</v>
      </c>
      <c r="B22" s="51">
        <v>2</v>
      </c>
      <c r="C22" s="51">
        <v>3</v>
      </c>
      <c r="D22" s="52">
        <f t="shared" si="0"/>
        <v>5</v>
      </c>
    </row>
    <row r="23" spans="1:4" ht="30" customHeight="1" x14ac:dyDescent="0.25">
      <c r="A23" s="50" t="s">
        <v>85</v>
      </c>
      <c r="B23" s="51">
        <v>1</v>
      </c>
      <c r="C23" s="51">
        <v>8</v>
      </c>
      <c r="D23" s="52">
        <f t="shared" si="0"/>
        <v>9</v>
      </c>
    </row>
    <row r="24" spans="1:4" ht="30" customHeight="1" x14ac:dyDescent="0.25">
      <c r="A24" s="50" t="s">
        <v>86</v>
      </c>
      <c r="B24" s="51">
        <v>17</v>
      </c>
      <c r="C24" s="51">
        <v>3</v>
      </c>
      <c r="D24" s="52">
        <f t="shared" si="0"/>
        <v>20</v>
      </c>
    </row>
    <row r="25" spans="1:4" ht="30" customHeight="1" x14ac:dyDescent="0.25">
      <c r="A25" s="50" t="s">
        <v>87</v>
      </c>
      <c r="B25" s="51">
        <v>2</v>
      </c>
      <c r="C25" s="51">
        <v>2</v>
      </c>
      <c r="D25" s="52">
        <f t="shared" si="0"/>
        <v>4</v>
      </c>
    </row>
    <row r="26" spans="1:4" ht="30" customHeight="1" x14ac:dyDescent="0.25">
      <c r="A26" s="50" t="s">
        <v>88</v>
      </c>
      <c r="B26" s="51">
        <v>0</v>
      </c>
      <c r="C26" s="51">
        <v>4</v>
      </c>
      <c r="D26" s="52">
        <f t="shared" si="0"/>
        <v>4</v>
      </c>
    </row>
    <row r="27" spans="1:4" ht="30" customHeight="1" x14ac:dyDescent="0.25">
      <c r="A27" s="50" t="s">
        <v>89</v>
      </c>
      <c r="B27" s="51">
        <v>2</v>
      </c>
      <c r="C27" s="51">
        <v>2</v>
      </c>
      <c r="D27" s="52">
        <f t="shared" si="0"/>
        <v>4</v>
      </c>
    </row>
    <row r="28" spans="1:4" ht="30" customHeight="1" x14ac:dyDescent="0.25">
      <c r="A28" s="50" t="s">
        <v>90</v>
      </c>
      <c r="B28" s="51">
        <v>1</v>
      </c>
      <c r="C28" s="51">
        <v>4</v>
      </c>
      <c r="D28" s="52">
        <f t="shared" si="0"/>
        <v>5</v>
      </c>
    </row>
    <row r="29" spans="1:4" ht="30" customHeight="1" x14ac:dyDescent="0.25">
      <c r="A29" s="50" t="s">
        <v>91</v>
      </c>
      <c r="B29" s="51">
        <v>2</v>
      </c>
      <c r="C29" s="51">
        <v>4</v>
      </c>
      <c r="D29" s="52">
        <f t="shared" si="0"/>
        <v>6</v>
      </c>
    </row>
    <row r="30" spans="1:4" ht="30" customHeight="1" x14ac:dyDescent="0.25">
      <c r="A30" s="50" t="s">
        <v>92</v>
      </c>
      <c r="B30" s="51">
        <v>6</v>
      </c>
      <c r="C30" s="51">
        <v>3</v>
      </c>
      <c r="D30" s="52">
        <f t="shared" si="0"/>
        <v>9</v>
      </c>
    </row>
    <row r="31" spans="1:4" ht="30" customHeight="1" x14ac:dyDescent="0.25">
      <c r="A31" s="50" t="s">
        <v>93</v>
      </c>
      <c r="B31" s="51">
        <v>3</v>
      </c>
      <c r="C31" s="51">
        <v>2</v>
      </c>
      <c r="D31" s="52">
        <f t="shared" si="0"/>
        <v>5</v>
      </c>
    </row>
    <row r="32" spans="1:4" ht="30" customHeight="1" x14ac:dyDescent="0.25">
      <c r="A32" s="50" t="s">
        <v>36</v>
      </c>
      <c r="B32" s="51">
        <v>2</v>
      </c>
      <c r="C32" s="51">
        <v>2</v>
      </c>
      <c r="D32" s="52">
        <f t="shared" si="0"/>
        <v>4</v>
      </c>
    </row>
    <row r="33" spans="1:4" ht="30" customHeight="1" x14ac:dyDescent="0.25">
      <c r="A33" s="50" t="s">
        <v>94</v>
      </c>
      <c r="B33" s="51">
        <v>4</v>
      </c>
      <c r="C33" s="51">
        <v>2</v>
      </c>
      <c r="D33" s="52">
        <f t="shared" si="0"/>
        <v>6</v>
      </c>
    </row>
    <row r="34" spans="1:4" ht="30" customHeight="1" x14ac:dyDescent="0.25">
      <c r="A34" s="50" t="s">
        <v>95</v>
      </c>
      <c r="B34" s="51">
        <v>3</v>
      </c>
      <c r="C34" s="51">
        <v>0</v>
      </c>
      <c r="D34" s="52">
        <f t="shared" si="0"/>
        <v>3</v>
      </c>
    </row>
    <row r="35" spans="1:4" ht="30" customHeight="1" x14ac:dyDescent="0.25">
      <c r="A35" s="50" t="s">
        <v>96</v>
      </c>
      <c r="B35" s="51">
        <v>4</v>
      </c>
      <c r="C35" s="51">
        <v>1</v>
      </c>
      <c r="D35" s="52">
        <f t="shared" si="0"/>
        <v>5</v>
      </c>
    </row>
    <row r="36" spans="1:4" ht="30" customHeight="1" x14ac:dyDescent="0.25">
      <c r="A36" s="50" t="s">
        <v>97</v>
      </c>
      <c r="B36" s="51">
        <v>2</v>
      </c>
      <c r="C36" s="51">
        <v>2</v>
      </c>
      <c r="D36" s="52">
        <f t="shared" si="0"/>
        <v>4</v>
      </c>
    </row>
    <row r="37" spans="1:4" ht="30" customHeight="1" x14ac:dyDescent="0.25">
      <c r="A37" s="50" t="s">
        <v>15</v>
      </c>
      <c r="B37" s="51">
        <v>6</v>
      </c>
      <c r="C37" s="51">
        <v>4</v>
      </c>
      <c r="D37" s="52">
        <f t="shared" si="0"/>
        <v>10</v>
      </c>
    </row>
    <row r="38" spans="1:4" ht="30" customHeight="1" x14ac:dyDescent="0.25">
      <c r="A38" s="50" t="s">
        <v>98</v>
      </c>
      <c r="B38" s="51">
        <v>3</v>
      </c>
      <c r="C38" s="51">
        <v>3</v>
      </c>
      <c r="D38" s="52">
        <f t="shared" si="0"/>
        <v>6</v>
      </c>
    </row>
    <row r="39" spans="1:4" ht="30" customHeight="1" x14ac:dyDescent="0.25">
      <c r="A39" s="50" t="s">
        <v>99</v>
      </c>
      <c r="B39" s="51">
        <v>8</v>
      </c>
      <c r="C39" s="51">
        <v>1</v>
      </c>
      <c r="D39" s="52">
        <f t="shared" si="0"/>
        <v>9</v>
      </c>
    </row>
    <row r="40" spans="1:4" ht="30" customHeight="1" x14ac:dyDescent="0.25">
      <c r="A40" s="50" t="s">
        <v>35</v>
      </c>
      <c r="B40" s="51">
        <v>5</v>
      </c>
      <c r="C40" s="51">
        <v>0</v>
      </c>
      <c r="D40" s="52">
        <f t="shared" si="0"/>
        <v>5</v>
      </c>
    </row>
    <row r="41" spans="1:4" ht="30" customHeight="1" x14ac:dyDescent="0.25">
      <c r="A41" s="50" t="s">
        <v>100</v>
      </c>
      <c r="B41" s="51">
        <v>13</v>
      </c>
      <c r="C41" s="51">
        <v>0</v>
      </c>
      <c r="D41" s="52">
        <f t="shared" si="0"/>
        <v>13</v>
      </c>
    </row>
    <row r="42" spans="1:4" ht="30" customHeight="1" x14ac:dyDescent="0.25">
      <c r="A42" s="50" t="s">
        <v>101</v>
      </c>
      <c r="B42" s="51">
        <v>6</v>
      </c>
      <c r="C42" s="51">
        <v>1</v>
      </c>
      <c r="D42" s="52">
        <f t="shared" si="0"/>
        <v>7</v>
      </c>
    </row>
    <row r="43" spans="1:4" ht="30" customHeight="1" x14ac:dyDescent="0.25">
      <c r="A43" s="50" t="s">
        <v>23</v>
      </c>
      <c r="B43" s="51">
        <v>4</v>
      </c>
      <c r="C43" s="51">
        <v>7</v>
      </c>
      <c r="D43" s="52">
        <f t="shared" si="0"/>
        <v>11</v>
      </c>
    </row>
    <row r="44" spans="1:4" ht="30" customHeight="1" x14ac:dyDescent="0.25">
      <c r="A44" s="50" t="s">
        <v>24</v>
      </c>
      <c r="B44" s="51">
        <v>3</v>
      </c>
      <c r="C44" s="51">
        <v>1</v>
      </c>
      <c r="D44" s="52">
        <f t="shared" si="0"/>
        <v>4</v>
      </c>
    </row>
    <row r="45" spans="1:4" ht="30" customHeight="1" x14ac:dyDescent="0.25">
      <c r="A45" s="50" t="s">
        <v>40</v>
      </c>
      <c r="B45" s="51">
        <v>0</v>
      </c>
      <c r="C45" s="51">
        <v>11</v>
      </c>
      <c r="D45" s="52">
        <f t="shared" si="0"/>
        <v>11</v>
      </c>
    </row>
    <row r="46" spans="1:4" ht="30" customHeight="1" x14ac:dyDescent="0.25">
      <c r="A46" s="50" t="s">
        <v>102</v>
      </c>
      <c r="B46" s="51">
        <v>1</v>
      </c>
      <c r="C46" s="51">
        <v>4</v>
      </c>
      <c r="D46" s="52">
        <f t="shared" si="0"/>
        <v>5</v>
      </c>
    </row>
    <row r="47" spans="1:4" ht="30" customHeight="1" x14ac:dyDescent="0.25">
      <c r="A47" s="50" t="s">
        <v>34</v>
      </c>
      <c r="B47" s="51">
        <v>15</v>
      </c>
      <c r="C47" s="51">
        <v>6</v>
      </c>
      <c r="D47" s="52">
        <f t="shared" si="0"/>
        <v>21</v>
      </c>
    </row>
    <row r="48" spans="1:4" ht="30" customHeight="1" x14ac:dyDescent="0.25">
      <c r="A48" s="50" t="s">
        <v>103</v>
      </c>
      <c r="B48" s="51">
        <v>0</v>
      </c>
      <c r="C48" s="51">
        <v>5</v>
      </c>
      <c r="D48" s="52">
        <f t="shared" si="0"/>
        <v>5</v>
      </c>
    </row>
    <row r="49" spans="1:4" ht="30" customHeight="1" x14ac:dyDescent="0.25">
      <c r="A49" s="50" t="s">
        <v>104</v>
      </c>
      <c r="B49" s="51">
        <v>2</v>
      </c>
      <c r="C49" s="51">
        <v>22</v>
      </c>
      <c r="D49" s="52">
        <f t="shared" si="0"/>
        <v>24</v>
      </c>
    </row>
    <row r="50" spans="1:4" ht="30" customHeight="1" x14ac:dyDescent="0.25">
      <c r="A50" s="50" t="s">
        <v>37</v>
      </c>
      <c r="B50" s="51">
        <v>2</v>
      </c>
      <c r="C50" s="51">
        <v>13</v>
      </c>
      <c r="D50" s="52">
        <f t="shared" si="0"/>
        <v>15</v>
      </c>
    </row>
    <row r="51" spans="1:4" ht="30" customHeight="1" x14ac:dyDescent="0.25">
      <c r="A51" s="50" t="s">
        <v>114</v>
      </c>
      <c r="B51" s="51">
        <v>0</v>
      </c>
      <c r="C51" s="51">
        <v>1</v>
      </c>
      <c r="D51" s="52">
        <f t="shared" si="0"/>
        <v>1</v>
      </c>
    </row>
    <row r="52" spans="1:4" ht="30" customHeight="1" x14ac:dyDescent="0.25">
      <c r="A52" s="50" t="s">
        <v>17</v>
      </c>
      <c r="B52" s="51">
        <v>1</v>
      </c>
      <c r="C52" s="51">
        <v>2</v>
      </c>
      <c r="D52" s="52">
        <f t="shared" si="0"/>
        <v>3</v>
      </c>
    </row>
    <row r="53" spans="1:4" ht="30" customHeight="1" x14ac:dyDescent="0.25">
      <c r="A53" s="50" t="s">
        <v>25</v>
      </c>
      <c r="B53" s="51">
        <v>5</v>
      </c>
      <c r="C53" s="51">
        <v>3</v>
      </c>
      <c r="D53" s="52">
        <f t="shared" si="0"/>
        <v>8</v>
      </c>
    </row>
    <row r="54" spans="1:4" ht="30" customHeight="1" x14ac:dyDescent="0.25">
      <c r="A54" s="50" t="s">
        <v>105</v>
      </c>
      <c r="B54" s="51">
        <v>0</v>
      </c>
      <c r="C54" s="51">
        <v>2</v>
      </c>
      <c r="D54" s="52">
        <f t="shared" si="0"/>
        <v>2</v>
      </c>
    </row>
    <row r="55" spans="1:4" ht="30" customHeight="1" thickBot="1" x14ac:dyDescent="0.3">
      <c r="A55" s="50" t="s">
        <v>16</v>
      </c>
      <c r="B55" s="51">
        <v>7</v>
      </c>
      <c r="C55" s="51">
        <v>15</v>
      </c>
      <c r="D55" s="52">
        <f t="shared" si="0"/>
        <v>22</v>
      </c>
    </row>
    <row r="56" spans="1:4" ht="30" customHeight="1" thickBot="1" x14ac:dyDescent="0.3">
      <c r="A56" s="28" t="s">
        <v>9</v>
      </c>
      <c r="B56" s="7">
        <f>SUM(B2:B55)</f>
        <v>203</v>
      </c>
      <c r="C56" s="7">
        <f>SUM(C2:C55)</f>
        <v>209</v>
      </c>
      <c r="D56" s="27">
        <f>SUM(D2:D55)</f>
        <v>412</v>
      </c>
    </row>
  </sheetData>
  <printOptions horizontalCentered="1"/>
  <pageMargins left="0.70866141732283472" right="0.70866141732283472" top="1.8110236220472442" bottom="0.74803149606299213" header="0.62992125984251968" footer="0.31496062992125984"/>
  <pageSetup fitToHeight="0" orientation="portrait" r:id="rId1"/>
  <headerFooter>
    <oddHeader>&amp;L&amp;G&amp;C&amp;"Candara Light,Negrita"&amp;14PROCURADURÍA GENERAL DE LA REPÚBLICA
DIRECCIÓN DE TALENTO HUMANO
PERSONAL DE 
NIVEL ADMINISTRATIVO 
A NIVEL 
NACIONAL POR GÉNERO
OCTUBRE 2021&amp;R&amp;G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1</vt:lpstr>
      <vt:lpstr>cuadro 2</vt:lpstr>
      <vt:lpstr>cuadro 3</vt:lpstr>
      <vt:lpstr>'cuadro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PGR</cp:lastModifiedBy>
  <cp:lastPrinted>2021-11-24T16:03:46Z</cp:lastPrinted>
  <dcterms:created xsi:type="dcterms:W3CDTF">2012-02-03T18:50:15Z</dcterms:created>
  <dcterms:modified xsi:type="dcterms:W3CDTF">2021-11-24T16:07:20Z</dcterms:modified>
</cp:coreProperties>
</file>